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<sst xmlns="http://schemas.openxmlformats.org/spreadsheetml/2006/main" count="174" uniqueCount="100">
  <si>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</si>
  <si>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</si>
  <si>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</si>
  <si>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</si>
  <si>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</si>
  <si>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</si>
  <si>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</si>
  <si>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</si>
  <si>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</si>
  <si>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</si>
  <si>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</si>
  <si>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</si>
  <si>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</si>
  <si>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</si>
  <si>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</si>
  <si>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</si>
  <si>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</si>
  <si>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</si>
  <si>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</si>
  <si>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</si>
  <si>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</si>
  <si>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</si>
  <si>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</si>
  <si>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</si>
  <si>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</si>
  <si>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</si>
  <si>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54000021T000000014058-西藏自治区地质环境公报</t>
  </si>
  <si>
    <t>罗英</t>
  </si>
  <si>
    <t>18989080305</t>
  </si>
  <si>
    <t>F817C38D204E810FE0539B04500AD6D0</t>
  </si>
  <si>
    <t>121-自然资源厅</t>
  </si>
  <si>
    <t>121003-地质环境监测总站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</si>
  <si>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</si>
  <si>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</si>
  <si>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</si>
  <si>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</si>
  <si>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</si>
  <si>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</si>
  <si>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</si>
  <si>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</si>
  <si>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 xml:space="preserve">长期目标    
　西藏自治区地质环境公报的编制、发布使得全社会了解我区的地质环境状况，对增强地质环境保护意识，提高公民的防灾减灾能力，有效保护和改善我区地质环境，不断推动我区地质环境保护工作的开展起到十分重要的作用。    
年度目标   
每年编制年度《西藏自治区地质环境公报》   
</t>
  </si>
  <si>
    <t>按年度目标基本完成任务，未支付金额为1897元整，主要原因是受疫情原因未能按时邮寄公报。</t>
  </si>
  <si>
    <t>产出指标</t>
  </si>
  <si>
    <t>数量指标</t>
  </si>
  <si>
    <t xml:space="preserve">每年向各级政府和机构提交地质环境公报         </t>
  </si>
  <si>
    <t>≥</t>
  </si>
  <si>
    <t>500</t>
  </si>
  <si>
    <t>册</t>
  </si>
  <si>
    <t>100.00%</t>
  </si>
  <si>
    <t>12.00</t>
  </si>
  <si>
    <t>12</t>
  </si>
  <si>
    <t>1</t>
  </si>
  <si>
    <t>质量指标</t>
  </si>
  <si>
    <t>公报数据的准确性及权威性</t>
  </si>
  <si>
    <t>100</t>
  </si>
  <si>
    <t>%</t>
  </si>
  <si>
    <t>10.00</t>
  </si>
  <si>
    <t>10</t>
  </si>
  <si>
    <t>时效指标</t>
  </si>
  <si>
    <t>确保数据的实时性</t>
  </si>
  <si>
    <t>年</t>
  </si>
  <si>
    <t>成本指标</t>
  </si>
  <si>
    <t>收集数据，编写报告以及向各级政府和机构发放公报</t>
  </si>
  <si>
    <t>≤</t>
  </si>
  <si>
    <t>3</t>
  </si>
  <si>
    <t>万元</t>
  </si>
  <si>
    <t>14.00</t>
  </si>
  <si>
    <t>14</t>
  </si>
  <si>
    <t>5</t>
  </si>
  <si>
    <t>效益指标</t>
  </si>
  <si>
    <t>经济效益指标</t>
  </si>
  <si>
    <t>提高公民的防灾减灾意识，提高地质灾害群测群防的针对性、有效性；减少地质灾害对广大人民的生命财产损失。</t>
  </si>
  <si>
    <t>1000</t>
  </si>
  <si>
    <t>11.00</t>
  </si>
  <si>
    <t>11</t>
  </si>
  <si>
    <t>社会效益指标</t>
  </si>
  <si>
    <t>增强了公众保护地质环境及防治地质灾害的意识，推动了各级地方政府地质环境保护工作的开展</t>
  </si>
  <si>
    <t>定性</t>
  </si>
  <si>
    <t>高中低</t>
  </si>
  <si>
    <t>人</t>
  </si>
  <si>
    <t>高</t>
  </si>
  <si>
    <t>6</t>
  </si>
  <si>
    <t>生态效益指标</t>
  </si>
  <si>
    <t>监测、调查相应的地质环境变化</t>
  </si>
  <si>
    <t>1200000</t>
  </si>
  <si>
    <t>平方公里</t>
  </si>
  <si>
    <t>可持续发展指标</t>
  </si>
  <si>
    <t>项目开展对环境、经济、社会所起的长期作用</t>
  </si>
  <si>
    <t>优良中低差</t>
  </si>
  <si>
    <t>优</t>
  </si>
  <si>
    <t>7.00</t>
  </si>
  <si>
    <t>7</t>
  </si>
  <si>
    <t>满意度指标</t>
  </si>
  <si>
    <t>服务对象满意度指标</t>
  </si>
  <si>
    <t>社会反响较好，公众的满意度较高</t>
  </si>
  <si>
    <t>95</t>
  </si>
  <si>
    <t>5.00</t>
  </si>
  <si>
    <t>100.00</t>
  </si>
  <si>
    <t>99.79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</si>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</sst>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73300</v>
      </c>
      <c r="D6" s="27">
        <v>89600</v>
      </c>
      <c r="E6" s="27"/>
      <c r="F6" s="27">
        <f>F7+F8+F9</f>
        <v>87703</v>
      </c>
      <c r="G6" s="27"/>
      <c r="H6" s="27"/>
      <c r="I6" s="27"/>
      <c r="J6" s="14" t="s">
        <v>35</v>
      </c>
      <c r="K6" s="11">
        <f>IF(OR(D6=0,D6="0"),0,ROUND(((F7+F8+F9)/D6)*100,2))</f>
        <v>97.88</v>
      </c>
      <c r="L6" s="15">
        <f>ROUND((K6*O6/100),2)</f>
        <v>9.79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73300</v>
      </c>
      <c r="D7" s="27">
        <v>89600</v>
      </c>
      <c r="E7" s="27"/>
      <c r="F7" s="27">
        <v>87703</v>
      </c>
      <c r="G7" s="27"/>
      <c r="H7" s="27"/>
      <c r="I7" s="27"/>
      <c r="J7" s="11"/>
      <c r="K7" s="11">
        <f>IF(OR(D7=0,D7="0"),0,ROUND((F7/D7)*100,2))</f>
        <v>97.88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1" t="s">
        <v>44</v>
      </c>
      <c r="D13" s="21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2" t="s">
        <v>33</v>
      </c>
      <c r="M13" s="22"/>
      <c r="N13" s="22"/>
      <c r="O13" s="17" t="s">
        <v>51</v>
      </c>
      <c r="P13" s="17" t="s">
        <v>51</v>
      </c>
    </row>
    <row r="14" spans="1:16" ht="30.75" customHeight="1">
      <c r="A14" s="10" t="s">
        <v>42</v>
      </c>
      <c r="B14" s="10" t="s">
        <v>52</v>
      </c>
      <c r="C14" s="21" t="s">
        <v>53</v>
      </c>
      <c r="D14" s="21"/>
      <c r="E14" s="10" t="s">
        <v>45</v>
      </c>
      <c r="F14" s="11" t="s">
        <v>54</v>
      </c>
      <c r="G14" s="10" t="s">
        <v>55</v>
      </c>
      <c r="H14" s="9" t="s">
        <v>54</v>
      </c>
      <c r="I14" s="9" t="s">
        <v>48</v>
      </c>
      <c r="J14" s="11" t="s">
        <v>56</v>
      </c>
      <c r="K14" s="11" t="s">
        <v>57</v>
      </c>
      <c r="L14" s="22" t="s">
        <v>33</v>
      </c>
      <c r="M14" s="22"/>
      <c r="N14" s="22"/>
      <c r="O14" s="17" t="s">
        <v>51</v>
      </c>
      <c r="P14" s="17" t="s">
        <v>51</v>
      </c>
    </row>
    <row r="15" spans="1:16" ht="30.75" customHeight="1">
      <c r="A15" s="10" t="s">
        <v>42</v>
      </c>
      <c r="B15" s="10" t="s">
        <v>58</v>
      </c>
      <c r="C15" s="21" t="s">
        <v>59</v>
      </c>
      <c r="D15" s="21"/>
      <c r="E15" s="10" t="s">
        <v>45</v>
      </c>
      <c r="F15" s="11" t="s">
        <v>51</v>
      </c>
      <c r="G15" s="10" t="s">
        <v>60</v>
      </c>
      <c r="H15" s="9" t="s">
        <v>51</v>
      </c>
      <c r="I15" s="9" t="s">
        <v>48</v>
      </c>
      <c r="J15" s="11" t="s">
        <v>56</v>
      </c>
      <c r="K15" s="11" t="s">
        <v>57</v>
      </c>
      <c r="L15" s="22" t="s">
        <v>33</v>
      </c>
      <c r="M15" s="22"/>
      <c r="N15" s="22"/>
      <c r="O15" s="17" t="s">
        <v>51</v>
      </c>
      <c r="P15" s="17" t="s">
        <v>51</v>
      </c>
    </row>
    <row r="16" spans="1:16" ht="30.75" customHeight="1">
      <c r="A16" s="10" t="s">
        <v>42</v>
      </c>
      <c r="B16" s="10" t="s">
        <v>61</v>
      </c>
      <c r="C16" s="21" t="s">
        <v>62</v>
      </c>
      <c r="D16" s="21"/>
      <c r="E16" s="10" t="s">
        <v>63</v>
      </c>
      <c r="F16" s="11" t="s">
        <v>64</v>
      </c>
      <c r="G16" s="10" t="s">
        <v>65</v>
      </c>
      <c r="H16" s="9" t="s">
        <v>64</v>
      </c>
      <c r="I16" s="9" t="s">
        <v>48</v>
      </c>
      <c r="J16" s="11" t="s">
        <v>66</v>
      </c>
      <c r="K16" s="11" t="s">
        <v>67</v>
      </c>
      <c r="L16" s="22" t="s">
        <v>33</v>
      </c>
      <c r="M16" s="22"/>
      <c r="N16" s="22"/>
      <c r="O16" s="17" t="s">
        <v>51</v>
      </c>
      <c r="P16" s="17" t="s">
        <v>68</v>
      </c>
    </row>
    <row r="17" spans="1:16" ht="30.75" customHeight="1">
      <c r="A17" s="10" t="s">
        <v>69</v>
      </c>
      <c r="B17" s="10" t="s">
        <v>70</v>
      </c>
      <c r="C17" s="21" t="s">
        <v>71</v>
      </c>
      <c r="D17" s="21"/>
      <c r="E17" s="10" t="s">
        <v>45</v>
      </c>
      <c r="F17" s="11" t="s">
        <v>72</v>
      </c>
      <c r="G17" s="10" t="s">
        <v>65</v>
      </c>
      <c r="H17" s="9" t="s">
        <v>72</v>
      </c>
      <c r="I17" s="9" t="s">
        <v>48</v>
      </c>
      <c r="J17" s="11" t="s">
        <v>73</v>
      </c>
      <c r="K17" s="11" t="s">
        <v>74</v>
      </c>
      <c r="L17" s="22" t="s">
        <v>33</v>
      </c>
      <c r="M17" s="22"/>
      <c r="N17" s="22"/>
      <c r="O17" s="17" t="s">
        <v>51</v>
      </c>
      <c r="P17" s="17" t="s">
        <v>51</v>
      </c>
    </row>
    <row r="18" spans="1:16" ht="30.75" customHeight="1">
      <c r="A18" s="10" t="s">
        <v>69</v>
      </c>
      <c r="B18" s="10" t="s">
        <v>75</v>
      </c>
      <c r="C18" s="21" t="s">
        <v>76</v>
      </c>
      <c r="D18" s="21"/>
      <c r="E18" s="10" t="s">
        <v>77</v>
      </c>
      <c r="F18" s="11" t="s">
        <v>78</v>
      </c>
      <c r="G18" s="10" t="s">
        <v>79</v>
      </c>
      <c r="H18" s="9" t="s">
        <v>80</v>
      </c>
      <c r="I18" s="9" t="s">
        <v>51</v>
      </c>
      <c r="J18" s="11" t="s">
        <v>56</v>
      </c>
      <c r="K18" s="11" t="s">
        <v>57</v>
      </c>
      <c r="L18" s="22" t="s">
        <v>33</v>
      </c>
      <c r="M18" s="22"/>
      <c r="N18" s="22"/>
      <c r="O18" s="17" t="s">
        <v>51</v>
      </c>
      <c r="P18" s="17" t="s">
        <v>81</v>
      </c>
    </row>
    <row r="19" spans="1:16" ht="30.75" customHeight="1">
      <c r="A19" s="10" t="s">
        <v>69</v>
      </c>
      <c r="B19" s="10" t="s">
        <v>82</v>
      </c>
      <c r="C19" s="21" t="s">
        <v>83</v>
      </c>
      <c r="D19" s="21"/>
      <c r="E19" s="10" t="s">
        <v>45</v>
      </c>
      <c r="F19" s="11" t="s">
        <v>84</v>
      </c>
      <c r="G19" s="10" t="s">
        <v>85</v>
      </c>
      <c r="H19" s="9" t="s">
        <v>84</v>
      </c>
      <c r="I19" s="9" t="s">
        <v>48</v>
      </c>
      <c r="J19" s="11" t="s">
        <v>73</v>
      </c>
      <c r="K19" s="11" t="s">
        <v>74</v>
      </c>
      <c r="L19" s="22" t="s">
        <v>33</v>
      </c>
      <c r="M19" s="22"/>
      <c r="N19" s="22"/>
      <c r="O19" s="17" t="s">
        <v>51</v>
      </c>
      <c r="P19" s="17" t="s">
        <v>51</v>
      </c>
    </row>
    <row r="20" spans="1:16" ht="30.75" customHeight="1">
      <c r="A20" s="10" t="s">
        <v>69</v>
      </c>
      <c r="B20" s="10" t="s">
        <v>86</v>
      </c>
      <c r="C20" s="21" t="s">
        <v>87</v>
      </c>
      <c r="D20" s="21"/>
      <c r="E20" s="10" t="s">
        <v>77</v>
      </c>
      <c r="F20" s="11" t="s">
        <v>88</v>
      </c>
      <c r="G20" s="10" t="s">
        <v>60</v>
      </c>
      <c r="H20" s="9" t="s">
        <v>89</v>
      </c>
      <c r="I20" s="9" t="s">
        <v>51</v>
      </c>
      <c r="J20" s="11" t="s">
        <v>90</v>
      </c>
      <c r="K20" s="11" t="s">
        <v>91</v>
      </c>
      <c r="L20" s="22" t="s">
        <v>33</v>
      </c>
      <c r="M20" s="22"/>
      <c r="N20" s="22"/>
      <c r="O20" s="17" t="s">
        <v>51</v>
      </c>
      <c r="P20" s="17" t="s">
        <v>81</v>
      </c>
    </row>
    <row r="21" spans="1:16" ht="30.75" customHeight="1">
      <c r="A21" s="10" t="s">
        <v>92</v>
      </c>
      <c r="B21" s="10" t="s">
        <v>93</v>
      </c>
      <c r="C21" s="21" t="s">
        <v>94</v>
      </c>
      <c r="D21" s="21"/>
      <c r="E21" s="10" t="s">
        <v>45</v>
      </c>
      <c r="F21" s="11" t="s">
        <v>95</v>
      </c>
      <c r="G21" s="10" t="s">
        <v>55</v>
      </c>
      <c r="H21" s="9" t="s">
        <v>95</v>
      </c>
      <c r="I21" s="9" t="s">
        <v>48</v>
      </c>
      <c r="J21" s="11" t="s">
        <v>96</v>
      </c>
      <c r="K21" s="11" t="s">
        <v>68</v>
      </c>
      <c r="L21" s="22" t="s">
        <v>33</v>
      </c>
      <c r="M21" s="22"/>
      <c r="N21" s="22"/>
      <c r="O21" s="17" t="s">
        <v>51</v>
      </c>
      <c r="P21" s="17" t="s">
        <v>51</v>
      </c>
    </row>
    <row r="22" spans="1:16" ht="30.75" customHeight="1">
      <c r="A22" s="21" t="s">
        <v>99</v>
      </c>
      <c r="B22" s="21" t="s">
        <v>33</v>
      </c>
      <c r="C22" s="21" t="s">
        <v>33</v>
      </c>
      <c r="D22" s="21"/>
      <c r="E22" s="21" t="s">
        <v>33</v>
      </c>
      <c r="F22" s="53" t="s">
        <v>33</v>
      </c>
      <c r="G22" s="21" t="s">
        <v>33</v>
      </c>
      <c r="H22" s="26" t="s">
        <v>33</v>
      </c>
      <c r="I22" s="26" t="s">
        <v>33</v>
      </c>
      <c r="J22" s="11" t="s">
        <v>97</v>
      </c>
      <c r="K22" s="11" t="s">
        <v>98</v>
      </c>
      <c r="L22" s="22" t="s">
        <v>33</v>
      </c>
      <c r="M22" s="22"/>
      <c r="N22" s="22"/>
      <c r="O22" s="17" t="s">
        <v>33</v>
      </c>
      <c r="P22" s="17" t="s">
        <v>33</v>
      </c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2:I22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L20:N20"/>
    <mergeCell ref="C15:D15"/>
    <mergeCell ref="L15:N15"/>
    <mergeCell ref="C16:D16"/>
    <mergeCell ref="L16:N16"/>
    <mergeCell ref="C17:D17"/>
    <mergeCell ref="L17:N17"/>
    <mergeCell ref="C21:D21"/>
    <mergeCell ref="L21:N21"/>
    <mergeCell ref="L22:N22"/>
    <mergeCell ref="C23:D23"/>
    <mergeCell ref="L23:N23"/>
    <mergeCell ref="C18:D18"/>
    <mergeCell ref="L18:N18"/>
    <mergeCell ref="C19:D19"/>
    <mergeCell ref="L19:N19"/>
    <mergeCell ref="C20:D20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2023-08-23T10:03:36Z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